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T\Website and Moodle\LOETB Website\POs over 20000\"/>
    </mc:Choice>
  </mc:AlternateContent>
  <bookViews>
    <workbookView xWindow="0" yWindow="0" windowWidth="25200" windowHeight="11985"/>
  </bookViews>
  <sheets>
    <sheet name="Purchase Order over _20000 by Q" sheetId="1" r:id="rId1"/>
  </sheets>
  <definedNames>
    <definedName name="_xlnm.Print_Titles" localSheetId="0">'Purchase Order over _20000 by Q'!$1:$7</definedName>
  </definedNames>
  <calcPr calcId="152511"/>
</workbook>
</file>

<file path=xl/calcChain.xml><?xml version="1.0" encoding="utf-8"?>
<calcChain xmlns="http://schemas.openxmlformats.org/spreadsheetml/2006/main">
  <c r="G17" i="1" l="1"/>
  <c r="E19" i="1"/>
  <c r="H19" i="1"/>
  <c r="K19" i="1"/>
</calcChain>
</file>

<file path=xl/sharedStrings.xml><?xml version="1.0" encoding="utf-8"?>
<sst xmlns="http://schemas.openxmlformats.org/spreadsheetml/2006/main" count="21" uniqueCount="13">
  <si>
    <t>PO</t>
  </si>
  <si>
    <t>Supplier</t>
  </si>
  <si>
    <t>Total</t>
  </si>
  <si>
    <t>Description</t>
  </si>
  <si>
    <t>Paid</t>
  </si>
  <si>
    <t>Y</t>
  </si>
  <si>
    <t>Please Note:
i.   Purchase Orders are inclusive of VAT where appropriate.
ii.  Suppliers subject to Withholding Tax will have it deducted at point of payment which may decrease the amount actually paid to under €20,000.
iii. Penalty Interest may be added at point of payment for late payments over 30 days (or whatever is agreed with the supplier) which will increase the payment. In addition, if the penalty interest amount calculated goes over €125 it is then subject to DIRT.
iv. Although a Purchase Order may have been raised it is possible that no payment has been made yet; in that case ‘N’ would appear in the Paid column.
v.  The report includes payments for goods or services and does not include grants-in-aid, reimbursements etc.
vi. Some Purchase Orders may be excluded if their publication would be precluded under Freedom of Information legislation.</t>
  </si>
  <si>
    <t>Kane &amp; Carberry</t>
  </si>
  <si>
    <t>Sammon Contracting Ltd</t>
  </si>
  <si>
    <t>Capital Works Tullamore College</t>
  </si>
  <si>
    <t>Rent</t>
  </si>
  <si>
    <t>Purchase Order over €20000 by Quarter 2 2015</t>
  </si>
  <si>
    <t>Purchase Orders for €20,000 or above for Dept of Public Expenditure &amp; Reform for Quarter 2 - 2015</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</si>
</sst>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b/>
      <sz val="12"/>
      <color indexed="8"/>
      <name val="Arial"/>
      <family val="2"/>
    </font>
    <font>
      <sz val="8"/>
      <color indexed="8"/>
      <name val="Arial"/>
      <family val="2"/>
    </font>
    <font>
      <b/>
      <sz val="8"/>
      <color indexed="8"/>
      <name val="Arial"/>
      <family val="2"/>
    </font>
    <font>
      <sz val="9"/>
      <name val="Arial"/>
      <family val="2"/>
    </font>
    <font>
      <sz val="10"/>
      <name val="Arial"/>
      <family val="2"/>
    </font>
    <font>
      <sz val="8"/>
      <name val="Arial"/>
      <family val="2"/>
    </font>
    <font>
      <sz val="7"/>
      <color indexed="8"/>
      <name val="Arial"/>
      <family val="2"/>
    </font>
  </fonts>
  <fills count="25">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9"/>
        <bgColor indexed="26"/>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42">
    <xf numFmtId="0" fontId="0" fillId="0" borderId="0">
      <alignment wrapText="1"/>
    </xf>
    <xf numFmtId="0" fontId="1" fillId="2" borderId="0" applyNumberFormat="0" applyBorder="0" applyProtection="0">
      <alignment wrapText="1"/>
    </xf>
    <xf numFmtId="0" fontId="1" fillId="3" borderId="0" applyNumberFormat="0" applyBorder="0" applyProtection="0">
      <alignment wrapText="1"/>
    </xf>
    <xf numFmtId="0" fontId="1" fillId="4" borderId="0" applyNumberFormat="0" applyBorder="0" applyProtection="0">
      <alignment wrapText="1"/>
    </xf>
    <xf numFmtId="0" fontId="1" fillId="5" borderId="0" applyNumberFormat="0" applyBorder="0" applyProtection="0">
      <alignment wrapText="1"/>
    </xf>
    <xf numFmtId="0" fontId="1" fillId="6" borderId="0" applyNumberFormat="0" applyBorder="0" applyProtection="0">
      <alignment wrapText="1"/>
    </xf>
    <xf numFmtId="0" fontId="1" fillId="7" borderId="0" applyNumberFormat="0" applyBorder="0" applyProtection="0">
      <alignment wrapText="1"/>
    </xf>
    <xf numFmtId="0" fontId="1" fillId="8" borderId="0" applyNumberFormat="0" applyBorder="0" applyProtection="0">
      <alignment wrapText="1"/>
    </xf>
    <xf numFmtId="0" fontId="1" fillId="9" borderId="0" applyNumberFormat="0" applyBorder="0" applyProtection="0">
      <alignment wrapText="1"/>
    </xf>
    <xf numFmtId="0" fontId="1" fillId="10" borderId="0" applyNumberFormat="0" applyBorder="0" applyProtection="0">
      <alignment wrapText="1"/>
    </xf>
    <xf numFmtId="0" fontId="1" fillId="5" borderId="0" applyNumberFormat="0" applyBorder="0" applyProtection="0">
      <alignment wrapText="1"/>
    </xf>
    <xf numFmtId="0" fontId="1" fillId="8" borderId="0" applyNumberFormat="0" applyBorder="0" applyProtection="0">
      <alignment wrapText="1"/>
    </xf>
    <xf numFmtId="0" fontId="1" fillId="11" borderId="0" applyNumberFormat="0" applyBorder="0" applyProtection="0">
      <alignment wrapText="1"/>
    </xf>
    <xf numFmtId="0" fontId="2" fillId="12" borderId="0" applyNumberFormat="0" applyBorder="0" applyProtection="0">
      <alignment wrapText="1"/>
    </xf>
    <xf numFmtId="0" fontId="2" fillId="9" borderId="0" applyNumberFormat="0" applyBorder="0" applyProtection="0">
      <alignment wrapText="1"/>
    </xf>
    <xf numFmtId="0" fontId="2" fillId="10"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5" borderId="0" applyNumberFormat="0" applyBorder="0" applyProtection="0">
      <alignment wrapText="1"/>
    </xf>
    <xf numFmtId="0" fontId="2" fillId="16" borderId="0" applyNumberFormat="0" applyBorder="0" applyProtection="0">
      <alignment wrapText="1"/>
    </xf>
    <xf numFmtId="0" fontId="2" fillId="17" borderId="0" applyNumberFormat="0" applyBorder="0" applyProtection="0">
      <alignment wrapText="1"/>
    </xf>
    <xf numFmtId="0" fontId="2" fillId="18" borderId="0" applyNumberFormat="0" applyBorder="0" applyProtection="0">
      <alignment wrapText="1"/>
    </xf>
    <xf numFmtId="0" fontId="2" fillId="13" borderId="0" applyNumberFormat="0" applyBorder="0" applyProtection="0">
      <alignment wrapText="1"/>
    </xf>
    <xf numFmtId="0" fontId="2" fillId="14" borderId="0" applyNumberFormat="0" applyBorder="0" applyProtection="0">
      <alignment wrapText="1"/>
    </xf>
    <xf numFmtId="0" fontId="2" fillId="19" borderId="0" applyNumberFormat="0" applyBorder="0" applyProtection="0">
      <alignment wrapText="1"/>
    </xf>
    <xf numFmtId="0" fontId="3" fillId="3" borderId="0" applyNumberFormat="0" applyBorder="0" applyProtection="0">
      <alignment wrapText="1"/>
    </xf>
    <xf numFmtId="0" fontId="4" fillId="20" borderId="1" applyNumberFormat="0" applyProtection="0">
      <alignment wrapText="1"/>
    </xf>
    <xf numFmtId="0" fontId="5" fillId="21" borderId="2" applyNumberFormat="0" applyProtection="0">
      <alignment wrapText="1"/>
    </xf>
    <xf numFmtId="0" fontId="6" fillId="0" borderId="0" applyNumberFormat="0" applyFill="0" applyBorder="0" applyProtection="0">
      <alignment wrapText="1"/>
    </xf>
    <xf numFmtId="0" fontId="7" fillId="4" borderId="0" applyNumberFormat="0" applyBorder="0" applyProtection="0">
      <alignment wrapText="1"/>
    </xf>
    <xf numFmtId="0" fontId="8" fillId="0" borderId="3" applyNumberFormat="0" applyFill="0" applyProtection="0">
      <alignment wrapText="1"/>
    </xf>
    <xf numFmtId="0" fontId="9" fillId="0" borderId="4" applyNumberFormat="0" applyFill="0" applyProtection="0">
      <alignment wrapText="1"/>
    </xf>
    <xf numFmtId="0" fontId="10" fillId="0" borderId="5" applyNumberFormat="0" applyFill="0" applyProtection="0">
      <alignment wrapText="1"/>
    </xf>
    <xf numFmtId="0" fontId="10" fillId="0" borderId="0" applyNumberFormat="0" applyFill="0" applyBorder="0" applyProtection="0">
      <alignment wrapText="1"/>
    </xf>
    <xf numFmtId="0" fontId="11" fillId="7" borderId="1" applyNumberFormat="0" applyProtection="0">
      <alignment wrapText="1"/>
    </xf>
    <xf numFmtId="0" fontId="12" fillId="0" borderId="6" applyNumberFormat="0" applyFill="0" applyProtection="0">
      <alignment wrapText="1"/>
    </xf>
    <xf numFmtId="0" fontId="13" fillId="22" borderId="0" applyNumberFormat="0" applyBorder="0" applyProtection="0">
      <alignment wrapText="1"/>
    </xf>
    <xf numFmtId="0" fontId="22" fillId="23" borderId="7" applyNumberFormat="0" applyProtection="0">
      <alignment wrapText="1"/>
    </xf>
    <xf numFmtId="0" fontId="14" fillId="20" borderId="8" applyNumberFormat="0" applyProtection="0">
      <alignment wrapText="1"/>
    </xf>
    <xf numFmtId="0" fontId="15" fillId="0" borderId="0" applyNumberFormat="0" applyFill="0" applyBorder="0" applyProtection="0">
      <alignment wrapText="1"/>
    </xf>
    <xf numFmtId="0" fontId="16" fillId="0" borderId="9" applyNumberFormat="0" applyFill="0" applyProtection="0">
      <alignment wrapText="1"/>
    </xf>
    <xf numFmtId="0" fontId="17" fillId="0" borderId="0" applyNumberFormat="0" applyFill="0" applyBorder="0" applyProtection="0">
      <alignment wrapText="1"/>
    </xf>
  </cellStyleXfs>
  <cellXfs count="53">
    <xf numFmtId="0" fontId="0" fillId="0" borderId="0" xfId="0">
      <alignment wrapText="1"/>
    </xf>
    <xf numFmtId="0" fontId="1" fillId="0" borderId="0" xfId="0" applyFont="1" applyFill="1" applyBorder="1" applyAlignment="1" applyProtection="1">
      <alignment vertical="top" wrapText="1"/>
      <protection locked="0"/>
    </xf>
    <xf numFmtId="0" fontId="1" fillId="0" borderId="0" xfId="0" applyFont="1" applyFill="1" applyAlignment="1" applyProtection="1">
      <alignment vertical="top" wrapText="1"/>
      <protection locked="0"/>
    </xf>
    <xf numFmtId="0" fontId="0" fillId="0" borderId="0" xfId="0" applyProtection="1">
      <alignment wrapText="1"/>
      <protection locked="0"/>
    </xf>
    <xf numFmtId="0" fontId="19" fillId="20" borderId="10" xfId="0" applyFont="1" applyFill="1" applyBorder="1" applyAlignment="1" applyProtection="1">
      <alignment vertical="top" wrapText="1"/>
      <protection locked="0"/>
    </xf>
    <xf numFmtId="0" fontId="20" fillId="0" borderId="0" xfId="0" applyFont="1" applyFill="1" applyBorder="1" applyAlignment="1" applyProtection="1">
      <alignment vertical="top" wrapText="1"/>
      <protection locked="0"/>
    </xf>
    <xf numFmtId="0" fontId="20" fillId="0" borderId="0" xfId="0" applyNumberFormat="1" applyFont="1" applyFill="1" applyBorder="1" applyAlignment="1" applyProtection="1">
      <alignment vertical="top" wrapText="1"/>
      <protection locked="0"/>
    </xf>
    <xf numFmtId="0" fontId="19" fillId="0" borderId="12" xfId="0" applyFont="1" applyFill="1" applyBorder="1" applyAlignment="1" applyProtection="1">
      <alignment vertical="top"/>
      <protection locked="0"/>
    </xf>
    <xf numFmtId="0" fontId="19" fillId="0" borderId="13" xfId="0" applyFont="1" applyFill="1" applyBorder="1" applyAlignment="1" applyProtection="1">
      <alignment vertical="top"/>
      <protection locked="0"/>
    </xf>
    <xf numFmtId="0" fontId="21" fillId="0" borderId="10" xfId="0" applyFont="1" applyBorder="1" applyAlignment="1" applyProtection="1">
      <protection locked="0"/>
    </xf>
    <xf numFmtId="0" fontId="19" fillId="0" borderId="0" xfId="0" applyFont="1" applyFill="1" applyBorder="1" applyAlignment="1" applyProtection="1">
      <alignment vertical="top" wrapText="1"/>
      <protection locked="0"/>
    </xf>
    <xf numFmtId="0" fontId="19" fillId="0" borderId="0" xfId="0" applyFont="1" applyFill="1" applyAlignment="1" applyProtection="1">
      <alignment vertical="top" wrapText="1"/>
      <protection locked="0"/>
    </xf>
    <xf numFmtId="0" fontId="23" fillId="0" borderId="0" xfId="0" applyFont="1" applyProtection="1">
      <alignment wrapText="1"/>
      <protection locked="0"/>
    </xf>
    <xf numFmtId="0" fontId="19" fillId="0" borderId="11" xfId="0" applyFont="1" applyFill="1" applyBorder="1" applyAlignment="1" applyProtection="1">
      <protection locked="0"/>
    </xf>
    <xf numFmtId="0" fontId="24" fillId="0" borderId="11" xfId="0" applyFont="1" applyFill="1" applyBorder="1" applyAlignment="1" applyProtection="1">
      <protection locked="0"/>
    </xf>
    <xf numFmtId="39" fontId="19" fillId="0" borderId="11" xfId="0" applyNumberFormat="1" applyFont="1" applyFill="1" applyBorder="1" applyAlignment="1" applyProtection="1">
      <protection locked="0"/>
    </xf>
    <xf numFmtId="39" fontId="19" fillId="0" borderId="13" xfId="0" applyNumberFormat="1" applyFont="1" applyFill="1" applyBorder="1" applyAlignment="1" applyProtection="1">
      <protection locked="0"/>
    </xf>
    <xf numFmtId="0" fontId="0" fillId="0" borderId="10" xfId="0" applyBorder="1" applyAlignment="1" applyProtection="1">
      <alignment wrapText="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0" fontId="19" fillId="0" borderId="11" xfId="0" applyFont="1" applyFill="1" applyBorder="1" applyAlignment="1" applyProtection="1">
      <protection locked="0"/>
    </xf>
    <xf numFmtId="0" fontId="19" fillId="20" borderId="10" xfId="0" applyFont="1" applyFill="1" applyBorder="1" applyAlignment="1" applyProtection="1">
      <alignment wrapText="1"/>
      <protection locked="0"/>
    </xf>
    <xf numFmtId="0" fontId="21" fillId="0" borderId="0" xfId="0" applyFont="1" applyBorder="1" applyAlignment="1" applyProtection="1">
      <alignment horizontal="left" vertical="top" wrapText="1" readingOrder="1"/>
      <protection locked="0"/>
    </xf>
    <xf numFmtId="0" fontId="19" fillId="0" borderId="11" xfId="0" applyFont="1" applyFill="1" applyBorder="1" applyAlignment="1" applyProtection="1">
      <alignment horizontal="center" vertical="top" wrapText="1"/>
      <protection locked="0"/>
    </xf>
    <xf numFmtId="0" fontId="19" fillId="0" borderId="12" xfId="0" applyFont="1" applyFill="1" applyBorder="1" applyAlignment="1" applyProtection="1">
      <alignment horizontal="center" vertical="top" wrapText="1"/>
      <protection locked="0"/>
    </xf>
    <xf numFmtId="0" fontId="19" fillId="0" borderId="13" xfId="0" applyFont="1" applyFill="1" applyBorder="1" applyAlignment="1" applyProtection="1">
      <alignment horizontal="center" vertical="top" wrapText="1"/>
      <protection locked="0"/>
    </xf>
    <xf numFmtId="0" fontId="20" fillId="20" borderId="11" xfId="0" applyFont="1" applyFill="1" applyBorder="1" applyAlignment="1" applyProtection="1">
      <alignment horizontal="right" vertical="top" wrapText="1"/>
      <protection locked="0"/>
    </xf>
    <xf numFmtId="0" fontId="20" fillId="20" borderId="12" xfId="0" applyFont="1" applyFill="1" applyBorder="1" applyAlignment="1" applyProtection="1">
      <alignment horizontal="right" vertical="top" wrapText="1"/>
      <protection locked="0"/>
    </xf>
    <xf numFmtId="0" fontId="20" fillId="20" borderId="13" xfId="0" applyFont="1" applyFill="1" applyBorder="1" applyAlignment="1" applyProtection="1">
      <alignment horizontal="right" vertical="top" wrapText="1"/>
      <protection locked="0"/>
    </xf>
    <xf numFmtId="39" fontId="19" fillId="20" borderId="11" xfId="0" applyNumberFormat="1" applyFont="1" applyFill="1" applyBorder="1" applyAlignment="1" applyProtection="1">
      <alignment vertical="top" wrapText="1"/>
      <protection locked="0"/>
    </xf>
    <xf numFmtId="39" fontId="19" fillId="20" borderId="13" xfId="0" applyNumberFormat="1" applyFont="1" applyFill="1" applyBorder="1" applyAlignment="1" applyProtection="1">
      <alignment vertical="top" wrapText="1"/>
      <protection locked="0"/>
    </xf>
    <xf numFmtId="0" fontId="19" fillId="20" borderId="11" xfId="0" applyFont="1" applyFill="1" applyBorder="1" applyAlignment="1" applyProtection="1">
      <alignment vertical="top" wrapText="1"/>
      <protection locked="0"/>
    </xf>
    <xf numFmtId="0" fontId="19" fillId="20" borderId="12" xfId="0" applyFont="1" applyFill="1" applyBorder="1" applyAlignment="1" applyProtection="1">
      <alignment vertical="top" wrapText="1"/>
      <protection locked="0"/>
    </xf>
    <xf numFmtId="0" fontId="19" fillId="20" borderId="13" xfId="0" applyFont="1" applyFill="1" applyBorder="1" applyAlignment="1" applyProtection="1">
      <alignment vertical="top" wrapText="1"/>
      <protection locked="0"/>
    </xf>
    <xf numFmtId="0" fontId="19" fillId="0" borderId="11" xfId="0" applyFont="1" applyFill="1" applyBorder="1" applyAlignment="1" applyProtection="1">
      <protection locked="0"/>
    </xf>
    <xf numFmtId="0" fontId="19" fillId="0" borderId="12" xfId="0" applyFont="1" applyFill="1" applyBorder="1" applyAlignment="1" applyProtection="1">
      <protection locked="0"/>
    </xf>
    <xf numFmtId="0" fontId="19" fillId="0" borderId="13" xfId="0" applyFont="1" applyFill="1" applyBorder="1" applyAlignment="1" applyProtection="1">
      <protection locked="0"/>
    </xf>
    <xf numFmtId="39" fontId="20" fillId="0" borderId="0" xfId="0" applyNumberFormat="1" applyFont="1" applyFill="1" applyBorder="1" applyAlignment="1" applyProtection="1">
      <alignment vertical="top" wrapText="1"/>
      <protection locked="0"/>
    </xf>
    <xf numFmtId="39" fontId="19" fillId="0" borderId="11" xfId="0" applyNumberFormat="1" applyFont="1" applyFill="1" applyBorder="1" applyAlignment="1" applyProtection="1">
      <alignment wrapText="1"/>
      <protection locked="0"/>
    </xf>
    <xf numFmtId="39" fontId="19" fillId="0" borderId="13" xfId="0" applyNumberFormat="1" applyFont="1" applyFill="1" applyBorder="1" applyAlignment="1" applyProtection="1">
      <alignment wrapText="1"/>
      <protection locked="0"/>
    </xf>
    <xf numFmtId="0" fontId="18" fillId="24" borderId="0" xfId="0" applyFont="1" applyFill="1" applyBorder="1" applyAlignment="1" applyProtection="1">
      <alignment horizontal="center" vertical="top" wrapText="1"/>
      <protection locked="0"/>
    </xf>
    <xf numFmtId="0" fontId="19" fillId="0" borderId="0" xfId="0" applyFont="1" applyFill="1" applyBorder="1" applyAlignment="1" applyProtection="1">
      <alignment horizontal="center" vertical="top" wrapText="1"/>
      <protection locked="0"/>
    </xf>
    <xf numFmtId="0" fontId="1" fillId="0" borderId="11" xfId="0" applyFont="1" applyFill="1" applyBorder="1" applyAlignment="1" applyProtection="1">
      <alignment vertical="top" wrapText="1"/>
      <protection locked="0"/>
    </xf>
    <xf numFmtId="0" fontId="1" fillId="0" borderId="12" xfId="0" applyFont="1" applyFill="1" applyBorder="1" applyAlignment="1" applyProtection="1">
      <alignment vertical="top" wrapText="1"/>
      <protection locked="0"/>
    </xf>
    <xf numFmtId="0" fontId="1" fillId="0" borderId="13" xfId="0" applyFont="1" applyFill="1" applyBorder="1" applyAlignment="1" applyProtection="1">
      <alignment vertical="top" wrapText="1"/>
      <protection locked="0"/>
    </xf>
    <xf numFmtId="0" fontId="19" fillId="20" borderId="11" xfId="0" applyFont="1" applyFill="1" applyBorder="1" applyAlignment="1" applyProtection="1">
      <alignment wrapText="1"/>
      <protection locked="0"/>
    </xf>
    <xf numFmtId="0" fontId="19" fillId="20" borderId="12" xfId="0" applyFont="1" applyFill="1" applyBorder="1" applyAlignment="1" applyProtection="1">
      <alignment wrapText="1"/>
      <protection locked="0"/>
    </xf>
    <xf numFmtId="0" fontId="19" fillId="20" borderId="13" xfId="0" applyFont="1" applyFill="1" applyBorder="1" applyAlignment="1" applyProtection="1">
      <alignment wrapText="1"/>
      <protection locked="0"/>
    </xf>
    <xf numFmtId="0" fontId="19" fillId="20" borderId="11" xfId="0" applyFont="1" applyFill="1" applyBorder="1" applyAlignment="1" applyProtection="1">
      <alignment horizontal="right" wrapText="1"/>
      <protection locked="0"/>
    </xf>
    <xf numFmtId="0" fontId="19" fillId="20" borderId="13" xfId="0" applyFont="1" applyFill="1" applyBorder="1" applyAlignment="1" applyProtection="1">
      <alignment horizontal="right" wrapText="1"/>
      <protection locked="0"/>
    </xf>
    <xf numFmtId="0" fontId="19" fillId="20" borderId="11" xfId="0" applyFont="1" applyFill="1" applyBorder="1" applyAlignment="1" applyProtection="1">
      <alignment horizontal="center" wrapText="1"/>
      <protection locked="0"/>
    </xf>
    <xf numFmtId="0" fontId="19" fillId="20" borderId="12" xfId="0" applyFont="1" applyFill="1" applyBorder="1" applyAlignment="1" applyProtection="1">
      <alignment horizontal="center" wrapText="1"/>
      <protection locked="0"/>
    </xf>
    <xf numFmtId="0" fontId="19" fillId="20" borderId="13" xfId="0" applyFont="1" applyFill="1" applyBorder="1" applyAlignment="1" applyProtection="1">
      <alignment horizontal="center" wrapText="1"/>
      <protection locked="0"/>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GridLines="0" tabSelected="1" zoomScale="200" zoomScaleNormal="200" workbookViewId="0">
      <selection activeCell="C5" sqref="C5"/>
    </sheetView>
  </sheetViews>
  <sheetFormatPr defaultRowHeight="12.75" x14ac:dyDescent="0.2"/>
  <cols>
    <col min="1" max="1" width="0.7109375" style="3" customWidth="1"/>
    <col min="2" max="2" width="1.28515625" style="3" hidden="1" customWidth="1"/>
    <col min="3" max="3" width="5.5703125" style="3" customWidth="1"/>
    <col min="4" max="4" width="13.42578125" style="3" customWidth="1"/>
    <col min="5" max="5" width="12.140625" style="3" customWidth="1"/>
    <col min="6" max="6" width="1.28515625" style="3" customWidth="1"/>
    <col min="7" max="7" width="4.140625" style="3" hidden="1" customWidth="1"/>
    <col min="8" max="8" width="11" style="3" customWidth="1"/>
    <col min="9" max="9" width="3.5703125" style="12" customWidth="1"/>
    <col min="10" max="10" width="1.28515625" style="3" customWidth="1"/>
    <col min="11" max="11" width="8.140625" style="3" customWidth="1"/>
    <col min="12" max="12" width="1.28515625" style="3" hidden="1" customWidth="1"/>
    <col min="13" max="13" width="9.42578125" style="3" hidden="1" customWidth="1"/>
    <col min="14" max="14" width="26.28515625" style="3" customWidth="1"/>
    <col min="15" max="15" width="5.42578125" style="3" customWidth="1"/>
    <col min="16" max="16" width="1.28515625" style="3" customWidth="1"/>
    <col min="17" max="17" width="0.140625" style="3" customWidth="1"/>
    <col min="18" max="18" width="1.28515625" style="3" customWidth="1"/>
    <col min="19" max="19" width="0.140625" style="3" customWidth="1"/>
    <col min="20" max="16384" width="9.140625" style="3"/>
  </cols>
  <sheetData>
    <row r="1" spans="1:19" ht="7.15" customHeight="1" x14ac:dyDescent="0.2">
      <c r="A1" s="1"/>
      <c r="B1" s="1"/>
      <c r="C1" s="1"/>
      <c r="D1" s="1"/>
      <c r="E1" s="1"/>
      <c r="F1" s="1"/>
      <c r="G1" s="1"/>
      <c r="H1" s="1"/>
      <c r="I1" s="10"/>
      <c r="J1" s="1"/>
      <c r="K1" s="1"/>
      <c r="L1" s="1"/>
      <c r="M1" s="1"/>
      <c r="N1" s="1"/>
      <c r="O1" s="1"/>
      <c r="P1" s="1"/>
      <c r="Q1" s="1"/>
      <c r="R1" s="1"/>
      <c r="S1" s="2"/>
    </row>
    <row r="2" spans="1:19" ht="18" customHeight="1" x14ac:dyDescent="0.2">
      <c r="A2" s="1"/>
      <c r="B2" s="40" t="s">
        <v>11</v>
      </c>
      <c r="C2" s="40"/>
      <c r="D2" s="40"/>
      <c r="E2" s="40"/>
      <c r="F2" s="40"/>
      <c r="G2" s="40"/>
      <c r="H2" s="40"/>
      <c r="I2" s="40"/>
      <c r="J2" s="40"/>
      <c r="K2" s="40"/>
      <c r="L2" s="40"/>
      <c r="M2" s="40"/>
      <c r="N2" s="40"/>
      <c r="O2" s="40"/>
      <c r="P2" s="40"/>
      <c r="Q2" s="2"/>
      <c r="R2" s="1"/>
      <c r="S2" s="2"/>
    </row>
    <row r="3" spans="1:19" ht="3.2" customHeight="1" x14ac:dyDescent="0.2">
      <c r="A3" s="1"/>
      <c r="B3" s="2"/>
      <c r="C3" s="2"/>
      <c r="D3" s="2"/>
      <c r="E3" s="2"/>
      <c r="F3" s="2"/>
      <c r="G3" s="2"/>
      <c r="H3" s="2"/>
      <c r="I3" s="11"/>
      <c r="J3" s="2"/>
      <c r="K3" s="2"/>
      <c r="L3" s="2"/>
      <c r="M3" s="2"/>
      <c r="N3" s="2"/>
      <c r="O3" s="2"/>
      <c r="P3" s="2"/>
      <c r="Q3" s="2"/>
      <c r="R3" s="1"/>
      <c r="S3" s="2"/>
    </row>
    <row r="4" spans="1:19" ht="14.1" customHeight="1" x14ac:dyDescent="0.2">
      <c r="A4" s="1"/>
      <c r="B4" s="2"/>
      <c r="C4" s="41" t="s">
        <v>12</v>
      </c>
      <c r="D4" s="41"/>
      <c r="E4" s="41"/>
      <c r="F4" s="41"/>
      <c r="G4" s="41"/>
      <c r="H4" s="41"/>
      <c r="I4" s="41"/>
      <c r="J4" s="41"/>
      <c r="K4" s="41"/>
      <c r="L4" s="41"/>
      <c r="M4" s="41"/>
      <c r="N4" s="41"/>
      <c r="O4" s="41"/>
      <c r="P4" s="2"/>
      <c r="Q4" s="2"/>
      <c r="R4" s="1"/>
      <c r="S4" s="2"/>
    </row>
    <row r="5" spans="1:19" ht="7.15" customHeight="1" thickBot="1" x14ac:dyDescent="0.25">
      <c r="A5" s="1"/>
      <c r="B5" s="2"/>
      <c r="C5" s="2"/>
      <c r="D5" s="2"/>
      <c r="E5" s="2"/>
      <c r="F5" s="2"/>
      <c r="G5" s="2"/>
      <c r="H5" s="2"/>
      <c r="I5" s="11"/>
      <c r="J5" s="2"/>
      <c r="K5" s="2"/>
      <c r="L5" s="2"/>
      <c r="M5" s="2"/>
      <c r="N5" s="2"/>
      <c r="O5" s="2"/>
      <c r="P5" s="2"/>
      <c r="Q5" s="2"/>
      <c r="R5" s="1"/>
      <c r="S5" s="2"/>
    </row>
    <row r="6" spans="1:19" ht="0.95" customHeight="1" thickBot="1" x14ac:dyDescent="0.25">
      <c r="A6" s="1"/>
      <c r="B6" s="42"/>
      <c r="C6" s="43"/>
      <c r="D6" s="43"/>
      <c r="E6" s="43"/>
      <c r="F6" s="43"/>
      <c r="G6" s="43"/>
      <c r="H6" s="43"/>
      <c r="I6" s="43"/>
      <c r="J6" s="43"/>
      <c r="K6" s="43"/>
      <c r="L6" s="43"/>
      <c r="M6" s="43"/>
      <c r="N6" s="43"/>
      <c r="O6" s="43"/>
      <c r="P6" s="44"/>
      <c r="Q6" s="2"/>
      <c r="R6" s="1"/>
      <c r="S6" s="2"/>
    </row>
    <row r="7" spans="1:19" ht="6" customHeight="1" x14ac:dyDescent="0.2">
      <c r="A7" s="1"/>
      <c r="B7" s="1"/>
      <c r="C7" s="1"/>
      <c r="D7" s="1"/>
      <c r="E7" s="1"/>
      <c r="F7" s="1"/>
      <c r="G7" s="1"/>
      <c r="H7" s="1"/>
      <c r="I7" s="10"/>
      <c r="J7" s="1"/>
      <c r="K7" s="1"/>
      <c r="L7" s="1"/>
      <c r="M7" s="1"/>
      <c r="N7" s="1"/>
      <c r="O7" s="1"/>
      <c r="P7" s="1"/>
      <c r="Q7" s="1"/>
      <c r="R7" s="1"/>
      <c r="S7" s="2"/>
    </row>
    <row r="8" spans="1:19" ht="7.15" customHeight="1" thickBot="1" x14ac:dyDescent="0.25">
      <c r="A8" s="1"/>
      <c r="B8" s="1"/>
      <c r="C8" s="1"/>
      <c r="D8" s="1"/>
      <c r="E8" s="1"/>
      <c r="F8" s="1"/>
      <c r="G8" s="1"/>
      <c r="H8" s="1"/>
      <c r="I8" s="10"/>
      <c r="J8" s="1"/>
      <c r="K8" s="1"/>
      <c r="L8" s="1"/>
      <c r="M8" s="1"/>
      <c r="N8" s="1"/>
      <c r="O8" s="1"/>
      <c r="P8" s="1"/>
      <c r="Q8" s="1"/>
      <c r="R8" s="1"/>
      <c r="S8" s="1"/>
    </row>
    <row r="9" spans="1:19" ht="12.95" customHeight="1" thickBot="1" x14ac:dyDescent="0.25">
      <c r="A9" s="1"/>
      <c r="B9" s="2"/>
      <c r="C9" s="21" t="s">
        <v>0</v>
      </c>
      <c r="D9" s="45" t="s">
        <v>1</v>
      </c>
      <c r="E9" s="46"/>
      <c r="F9" s="47"/>
      <c r="G9" s="48" t="s">
        <v>2</v>
      </c>
      <c r="H9" s="49"/>
      <c r="I9" s="45" t="s">
        <v>3</v>
      </c>
      <c r="J9" s="46"/>
      <c r="K9" s="46"/>
      <c r="L9" s="46"/>
      <c r="M9" s="46"/>
      <c r="N9" s="47"/>
      <c r="O9" s="50" t="s">
        <v>4</v>
      </c>
      <c r="P9" s="51"/>
      <c r="Q9" s="52"/>
      <c r="R9" s="2"/>
      <c r="S9" s="1"/>
    </row>
    <row r="10" spans="1:19" ht="13.35" customHeight="1" thickBot="1" x14ac:dyDescent="0.25">
      <c r="A10" s="1"/>
      <c r="B10" s="2"/>
      <c r="C10" s="9"/>
      <c r="D10" s="13" t="s">
        <v>7</v>
      </c>
      <c r="E10" s="18"/>
      <c r="F10" s="19"/>
      <c r="G10" s="15"/>
      <c r="H10" s="16">
        <v>30675</v>
      </c>
      <c r="I10" s="14" t="s">
        <v>10</v>
      </c>
      <c r="J10" s="7"/>
      <c r="K10" s="7"/>
      <c r="L10" s="7"/>
      <c r="M10" s="7"/>
      <c r="N10" s="7"/>
      <c r="O10" s="23" t="s">
        <v>5</v>
      </c>
      <c r="P10" s="24"/>
      <c r="Q10" s="25"/>
      <c r="R10" s="2"/>
      <c r="S10" s="1"/>
    </row>
    <row r="11" spans="1:19" ht="13.35" customHeight="1" thickBot="1" x14ac:dyDescent="0.25">
      <c r="A11" s="1"/>
      <c r="B11" s="2"/>
      <c r="C11" s="9"/>
      <c r="D11" s="13" t="s">
        <v>8</v>
      </c>
      <c r="E11" s="18"/>
      <c r="F11" s="19"/>
      <c r="G11" s="15"/>
      <c r="H11" s="16">
        <v>130465</v>
      </c>
      <c r="I11" s="14" t="s">
        <v>9</v>
      </c>
      <c r="J11" s="7"/>
      <c r="K11" s="7"/>
      <c r="L11" s="7"/>
      <c r="M11" s="7"/>
      <c r="N11" s="7"/>
      <c r="O11" s="23" t="s">
        <v>5</v>
      </c>
      <c r="P11" s="24"/>
      <c r="Q11" s="25"/>
      <c r="R11" s="2"/>
      <c r="S11" s="1"/>
    </row>
    <row r="12" spans="1:19" ht="13.35" customHeight="1" thickBot="1" x14ac:dyDescent="0.25">
      <c r="A12" s="1"/>
      <c r="B12" s="2"/>
      <c r="C12" s="9"/>
      <c r="D12" s="13" t="s">
        <v>8</v>
      </c>
      <c r="E12" s="18"/>
      <c r="F12" s="19"/>
      <c r="G12" s="15"/>
      <c r="H12" s="16">
        <v>221421</v>
      </c>
      <c r="I12" s="14" t="s">
        <v>9</v>
      </c>
      <c r="J12" s="7"/>
      <c r="K12" s="7"/>
      <c r="L12" s="7"/>
      <c r="M12" s="7"/>
      <c r="N12" s="7"/>
      <c r="O12" s="23" t="s">
        <v>5</v>
      </c>
      <c r="P12" s="24"/>
      <c r="Q12" s="25"/>
      <c r="R12" s="2"/>
      <c r="S12" s="1"/>
    </row>
    <row r="13" spans="1:19" ht="13.35" customHeight="1" thickBot="1" x14ac:dyDescent="0.25">
      <c r="A13" s="1"/>
      <c r="B13" s="2"/>
      <c r="C13" s="9"/>
      <c r="D13" s="20" t="s">
        <v>8</v>
      </c>
      <c r="E13" s="18"/>
      <c r="F13" s="19"/>
      <c r="G13" s="15"/>
      <c r="H13" s="16">
        <v>150835</v>
      </c>
      <c r="I13" s="14" t="s">
        <v>9</v>
      </c>
      <c r="J13" s="7"/>
      <c r="K13" s="7"/>
      <c r="L13" s="7"/>
      <c r="M13" s="7"/>
      <c r="N13" s="7"/>
      <c r="O13" s="23" t="s">
        <v>5</v>
      </c>
      <c r="P13" s="24"/>
      <c r="Q13" s="25"/>
      <c r="R13" s="2"/>
      <c r="S13" s="1"/>
    </row>
    <row r="14" spans="1:19" ht="13.35" customHeight="1" thickBot="1" x14ac:dyDescent="0.25">
      <c r="A14" s="1"/>
      <c r="B14" s="2"/>
      <c r="C14" s="17"/>
      <c r="D14" s="34"/>
      <c r="E14" s="35"/>
      <c r="F14" s="36"/>
      <c r="G14" s="15"/>
      <c r="H14" s="16"/>
      <c r="I14" s="14"/>
      <c r="J14" s="7"/>
      <c r="K14" s="7"/>
      <c r="L14" s="7"/>
      <c r="M14" s="7"/>
      <c r="N14" s="8"/>
      <c r="O14" s="23"/>
      <c r="P14" s="24"/>
      <c r="Q14" s="25"/>
      <c r="R14" s="2"/>
      <c r="S14" s="1"/>
    </row>
    <row r="15" spans="1:19" ht="13.35" customHeight="1" thickBot="1" x14ac:dyDescent="0.25">
      <c r="A15" s="1"/>
      <c r="B15" s="2"/>
      <c r="C15" s="17"/>
      <c r="D15" s="34"/>
      <c r="E15" s="35"/>
      <c r="F15" s="36"/>
      <c r="G15" s="15"/>
      <c r="H15" s="16"/>
      <c r="I15" s="14"/>
      <c r="J15" s="7"/>
      <c r="K15" s="7"/>
      <c r="L15" s="7"/>
      <c r="M15" s="7"/>
      <c r="N15" s="8"/>
      <c r="O15" s="23"/>
      <c r="P15" s="24"/>
      <c r="Q15" s="25"/>
      <c r="R15" s="2"/>
      <c r="S15" s="1"/>
    </row>
    <row r="16" spans="1:19" ht="13.35" customHeight="1" thickBot="1" x14ac:dyDescent="0.25">
      <c r="A16" s="1"/>
      <c r="B16" s="2"/>
      <c r="C16" s="17"/>
      <c r="D16" s="34"/>
      <c r="E16" s="35"/>
      <c r="F16" s="36"/>
      <c r="G16" s="38"/>
      <c r="H16" s="39"/>
      <c r="I16" s="14"/>
      <c r="J16" s="7"/>
      <c r="K16" s="7"/>
      <c r="L16" s="7"/>
      <c r="M16" s="7"/>
      <c r="N16" s="8"/>
      <c r="O16" s="23"/>
      <c r="P16" s="24"/>
      <c r="Q16" s="25"/>
      <c r="R16" s="2"/>
      <c r="S16" s="1"/>
    </row>
    <row r="17" spans="1:21" ht="12.95" customHeight="1" thickBot="1" x14ac:dyDescent="0.25">
      <c r="A17" s="1"/>
      <c r="B17" s="2"/>
      <c r="C17" s="4"/>
      <c r="D17" s="26" t="s">
        <v>2</v>
      </c>
      <c r="E17" s="27"/>
      <c r="F17" s="28"/>
      <c r="G17" s="29">
        <f>SUM(G10:H16)</f>
        <v>533396</v>
      </c>
      <c r="H17" s="30"/>
      <c r="I17" s="31"/>
      <c r="J17" s="32"/>
      <c r="K17" s="32"/>
      <c r="L17" s="32"/>
      <c r="M17" s="32"/>
      <c r="N17" s="33"/>
      <c r="O17" s="31"/>
      <c r="P17" s="32"/>
      <c r="Q17" s="33"/>
      <c r="R17" s="2"/>
      <c r="S17" s="1"/>
    </row>
    <row r="18" spans="1:21" ht="7.15" customHeight="1" x14ac:dyDescent="0.2">
      <c r="A18" s="1"/>
      <c r="B18" s="2"/>
      <c r="C18" s="2"/>
      <c r="D18" s="2"/>
      <c r="E18" s="2"/>
      <c r="F18" s="2"/>
      <c r="G18" s="2"/>
      <c r="H18" s="2"/>
      <c r="I18" s="11"/>
      <c r="J18" s="2"/>
      <c r="K18" s="2"/>
      <c r="L18" s="2"/>
      <c r="M18" s="2"/>
      <c r="N18" s="2"/>
      <c r="O18" s="2"/>
      <c r="P18" s="2"/>
      <c r="Q18" s="2"/>
      <c r="R18" s="2"/>
      <c r="S18" s="1"/>
    </row>
    <row r="19" spans="1:21" ht="12.75" customHeight="1" x14ac:dyDescent="0.2">
      <c r="A19" s="1"/>
      <c r="B19" s="1"/>
      <c r="C19" s="1"/>
      <c r="D19" s="1"/>
      <c r="E19" s="5" t="str">
        <f>"Total Value"</f>
        <v>Total Value</v>
      </c>
      <c r="F19" s="1"/>
      <c r="G19" s="1"/>
      <c r="H19" s="37">
        <f>G17</f>
        <v>533396</v>
      </c>
      <c r="I19" s="37"/>
      <c r="J19" s="1"/>
      <c r="K19" s="5" t="str">
        <f>"Volume"</f>
        <v>Volume</v>
      </c>
      <c r="L19" s="1"/>
      <c r="M19" s="6">
        <v>23</v>
      </c>
      <c r="N19" s="1"/>
      <c r="O19" s="1"/>
      <c r="P19" s="1"/>
      <c r="Q19" s="1"/>
      <c r="R19" s="1"/>
      <c r="S19" s="1"/>
    </row>
    <row r="20" spans="1:21" ht="12.75" customHeight="1" x14ac:dyDescent="0.2"/>
    <row r="21" spans="1:21" ht="12.95" customHeight="1" x14ac:dyDescent="0.2">
      <c r="D21" s="22" t="s">
        <v>6</v>
      </c>
      <c r="E21" s="22"/>
      <c r="F21" s="22"/>
      <c r="G21" s="22"/>
      <c r="H21" s="22"/>
      <c r="I21" s="22"/>
      <c r="J21" s="22"/>
      <c r="K21" s="22"/>
      <c r="L21" s="22"/>
      <c r="M21" s="22"/>
      <c r="N21" s="22"/>
      <c r="O21" s="22"/>
      <c r="P21" s="22"/>
      <c r="Q21" s="22"/>
      <c r="R21" s="22"/>
      <c r="S21" s="22"/>
      <c r="T21" s="22"/>
      <c r="U21" s="22"/>
    </row>
    <row r="22" spans="1:21" ht="12.75" customHeight="1" x14ac:dyDescent="0.2">
      <c r="D22" s="22"/>
      <c r="E22" s="22"/>
      <c r="F22" s="22"/>
      <c r="G22" s="22"/>
      <c r="H22" s="22"/>
      <c r="I22" s="22"/>
      <c r="J22" s="22"/>
      <c r="K22" s="22"/>
      <c r="L22" s="22"/>
      <c r="M22" s="22"/>
      <c r="N22" s="22"/>
      <c r="O22" s="22"/>
      <c r="P22" s="22"/>
      <c r="Q22" s="22"/>
      <c r="R22" s="22"/>
      <c r="S22" s="22"/>
      <c r="T22" s="22"/>
      <c r="U22" s="22"/>
    </row>
    <row r="23" spans="1:21" ht="12.75" customHeight="1" x14ac:dyDescent="0.2">
      <c r="D23" s="22"/>
      <c r="E23" s="22"/>
      <c r="F23" s="22"/>
      <c r="G23" s="22"/>
      <c r="H23" s="22"/>
      <c r="I23" s="22"/>
      <c r="J23" s="22"/>
      <c r="K23" s="22"/>
      <c r="L23" s="22"/>
      <c r="M23" s="22"/>
      <c r="N23" s="22"/>
      <c r="O23" s="22"/>
      <c r="P23" s="22"/>
      <c r="Q23" s="22"/>
      <c r="R23" s="22"/>
      <c r="S23" s="22"/>
      <c r="T23" s="22"/>
      <c r="U23" s="22"/>
    </row>
    <row r="24" spans="1:21" ht="12.75" customHeight="1" x14ac:dyDescent="0.2">
      <c r="D24" s="22"/>
      <c r="E24" s="22"/>
      <c r="F24" s="22"/>
      <c r="G24" s="22"/>
      <c r="H24" s="22"/>
      <c r="I24" s="22"/>
      <c r="J24" s="22"/>
      <c r="K24" s="22"/>
      <c r="L24" s="22"/>
      <c r="M24" s="22"/>
      <c r="N24" s="22"/>
      <c r="O24" s="22"/>
      <c r="P24" s="22"/>
      <c r="Q24" s="22"/>
      <c r="R24" s="22"/>
      <c r="S24" s="22"/>
      <c r="T24" s="22"/>
      <c r="U24" s="22"/>
    </row>
    <row r="25" spans="1:21" ht="12.75" customHeight="1" x14ac:dyDescent="0.2">
      <c r="D25" s="22"/>
      <c r="E25" s="22"/>
      <c r="F25" s="22"/>
      <c r="G25" s="22"/>
      <c r="H25" s="22"/>
      <c r="I25" s="22"/>
      <c r="J25" s="22"/>
      <c r="K25" s="22"/>
      <c r="L25" s="22"/>
      <c r="M25" s="22"/>
      <c r="N25" s="22"/>
      <c r="O25" s="22"/>
      <c r="P25" s="22"/>
      <c r="Q25" s="22"/>
      <c r="R25" s="22"/>
      <c r="S25" s="22"/>
      <c r="T25" s="22"/>
      <c r="U25" s="22"/>
    </row>
    <row r="26" spans="1:21" ht="12.75" customHeight="1" x14ac:dyDescent="0.2">
      <c r="D26" s="22"/>
      <c r="E26" s="22"/>
      <c r="F26" s="22"/>
      <c r="G26" s="22"/>
      <c r="H26" s="22"/>
      <c r="I26" s="22"/>
      <c r="J26" s="22"/>
      <c r="K26" s="22"/>
      <c r="L26" s="22"/>
      <c r="M26" s="22"/>
      <c r="N26" s="22"/>
      <c r="O26" s="22"/>
      <c r="P26" s="22"/>
      <c r="Q26" s="22"/>
      <c r="R26" s="22"/>
      <c r="S26" s="22"/>
      <c r="T26" s="22"/>
      <c r="U26" s="22"/>
    </row>
    <row r="27" spans="1:21" ht="12.75" customHeight="1" x14ac:dyDescent="0.2">
      <c r="D27" s="22"/>
      <c r="E27" s="22"/>
      <c r="F27" s="22"/>
      <c r="G27" s="22"/>
      <c r="H27" s="22"/>
      <c r="I27" s="22"/>
      <c r="J27" s="22"/>
      <c r="K27" s="22"/>
      <c r="L27" s="22"/>
      <c r="M27" s="22"/>
      <c r="N27" s="22"/>
      <c r="O27" s="22"/>
      <c r="P27" s="22"/>
      <c r="Q27" s="22"/>
      <c r="R27" s="22"/>
      <c r="S27" s="22"/>
      <c r="T27" s="22"/>
      <c r="U27" s="22"/>
    </row>
    <row r="28" spans="1:21" ht="12.75" customHeight="1" x14ac:dyDescent="0.2">
      <c r="D28" s="22"/>
      <c r="E28" s="22"/>
      <c r="F28" s="22"/>
      <c r="G28" s="22"/>
      <c r="H28" s="22"/>
      <c r="I28" s="22"/>
      <c r="J28" s="22"/>
      <c r="K28" s="22"/>
      <c r="L28" s="22"/>
      <c r="M28" s="22"/>
      <c r="N28" s="22"/>
      <c r="O28" s="22"/>
      <c r="P28" s="22"/>
      <c r="Q28" s="22"/>
      <c r="R28" s="22"/>
      <c r="S28" s="22"/>
      <c r="T28" s="22"/>
      <c r="U28" s="22"/>
    </row>
    <row r="29" spans="1:21" ht="12.75" customHeight="1" x14ac:dyDescent="0.2">
      <c r="D29" s="22"/>
      <c r="E29" s="22"/>
      <c r="F29" s="22"/>
      <c r="G29" s="22"/>
      <c r="H29" s="22"/>
      <c r="I29" s="22"/>
      <c r="J29" s="22"/>
      <c r="K29" s="22"/>
      <c r="L29" s="22"/>
      <c r="M29" s="22"/>
      <c r="N29" s="22"/>
      <c r="O29" s="22"/>
      <c r="P29" s="22"/>
      <c r="Q29" s="22"/>
      <c r="R29" s="22"/>
      <c r="S29" s="22"/>
      <c r="T29" s="22"/>
      <c r="U29" s="22"/>
    </row>
    <row r="30" spans="1:21" ht="12.75" customHeight="1" x14ac:dyDescent="0.2">
      <c r="D30" s="22"/>
      <c r="E30" s="22"/>
      <c r="F30" s="22"/>
      <c r="G30" s="22"/>
      <c r="H30" s="22"/>
      <c r="I30" s="22"/>
      <c r="J30" s="22"/>
      <c r="K30" s="22"/>
      <c r="L30" s="22"/>
      <c r="M30" s="22"/>
      <c r="N30" s="22"/>
      <c r="O30" s="22"/>
      <c r="P30" s="22"/>
      <c r="Q30" s="22"/>
      <c r="R30" s="22"/>
      <c r="S30" s="22"/>
      <c r="T30" s="22"/>
      <c r="U30" s="22"/>
    </row>
    <row r="31" spans="1:21" ht="12.75" customHeight="1" x14ac:dyDescent="0.2">
      <c r="D31" s="22"/>
      <c r="E31" s="22"/>
      <c r="F31" s="22"/>
      <c r="G31" s="22"/>
      <c r="H31" s="22"/>
      <c r="I31" s="22"/>
      <c r="J31" s="22"/>
      <c r="K31" s="22"/>
      <c r="L31" s="22"/>
      <c r="M31" s="22"/>
      <c r="N31" s="22"/>
      <c r="O31" s="22"/>
      <c r="P31" s="22"/>
      <c r="Q31" s="22"/>
      <c r="R31" s="22"/>
      <c r="S31" s="22"/>
      <c r="T31" s="22"/>
      <c r="U31" s="22"/>
    </row>
    <row r="32" spans="1:21" ht="12.75" customHeight="1" x14ac:dyDescent="0.2">
      <c r="D32" s="22"/>
      <c r="E32" s="22"/>
      <c r="F32" s="22"/>
      <c r="G32" s="22"/>
      <c r="H32" s="22"/>
      <c r="I32" s="22"/>
      <c r="J32" s="22"/>
      <c r="K32" s="22"/>
      <c r="L32" s="22"/>
      <c r="M32" s="22"/>
      <c r="N32" s="22"/>
      <c r="O32" s="22"/>
      <c r="P32" s="22"/>
      <c r="Q32" s="22"/>
      <c r="R32" s="22"/>
      <c r="S32" s="22"/>
      <c r="T32" s="22"/>
      <c r="U32" s="22"/>
    </row>
    <row r="33" ht="12.75" customHeight="1" x14ac:dyDescent="0.2"/>
    <row r="34" ht="12.75" customHeight="1" x14ac:dyDescent="0.2"/>
    <row r="35" ht="12.75" customHeight="1" x14ac:dyDescent="0.2"/>
    <row r="37" ht="12.75" customHeight="1" x14ac:dyDescent="0.2"/>
  </sheetData>
  <mergeCells count="24">
    <mergeCell ref="O16:Q16"/>
    <mergeCell ref="B2:P2"/>
    <mergeCell ref="C4:O4"/>
    <mergeCell ref="B6:P6"/>
    <mergeCell ref="D9:F9"/>
    <mergeCell ref="G9:H9"/>
    <mergeCell ref="I9:N9"/>
    <mergeCell ref="O9:Q9"/>
    <mergeCell ref="D21:U32"/>
    <mergeCell ref="O10:Q10"/>
    <mergeCell ref="O11:Q11"/>
    <mergeCell ref="O12:Q12"/>
    <mergeCell ref="O13:Q13"/>
    <mergeCell ref="D17:F17"/>
    <mergeCell ref="G17:H17"/>
    <mergeCell ref="I17:N17"/>
    <mergeCell ref="D14:F14"/>
    <mergeCell ref="O14:Q14"/>
    <mergeCell ref="O17:Q17"/>
    <mergeCell ref="H19:I19"/>
    <mergeCell ref="D15:F15"/>
    <mergeCell ref="O15:Q15"/>
    <mergeCell ref="D16:F16"/>
    <mergeCell ref="G16:H16"/>
  </mergeCells>
  <pageMargins left="0.98402777777777783" right="0.98402777777777783" top="0.98402777777777783" bottom="1.476388888888889" header="0.51180555555555562" footer="0.98402777777777783"/>
  <pageSetup paperSize="9" firstPageNumber="0" orientation="landscape" horizontalDpi="300" verticalDpi="300" r:id="rId1"/>
  <headerFooter alignWithMargins="0">
    <oddFooter xml:space="preserve">&amp;L&amp;8 Page &amp;P &amp;R&amp;8 Run by DIGNAMK on 22/10/12 01:34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Purchase Order over _20000 by Q</vt:lpstr>
      <vt:lpstr>'Purchase Order over _20000 by Q'!Print_Titles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Holland, Enda</dc:creator>
  <cp:lastModifiedBy>Jean Keating</cp:lastModifiedBy>
  <cp:lastPrinted>2016-07-05T14:24:10Z</cp:lastPrinted>
  <dcterms:created xsi:type="dcterms:W3CDTF">2012-11-13T15:25:16Z</dcterms:created>
  <dcterms:modified xsi:type="dcterms:W3CDTF">2016-07-05T15:29:19Z</dcterms:modified>
</cp:coreProperties>
</file>